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O:\frw\Onderwijs\gidsen - roosters\GIDS 2023-2024\Academische jaarkalender 2023-2024\"/>
    </mc:Choice>
  </mc:AlternateContent>
  <xr:revisionPtr revIDLastSave="0" documentId="13_ncr:1_{16E704BC-3A0A-421A-87F6-96CDB0B5A7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ademic Schedule 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4" l="1"/>
  <c r="A4" i="4"/>
  <c r="G4" i="4" s="1"/>
  <c r="G22" i="4"/>
  <c r="G23" i="4"/>
  <c r="G24" i="4"/>
  <c r="G25" i="4"/>
  <c r="G26" i="4"/>
  <c r="A27" i="4"/>
  <c r="G27" i="4" s="1"/>
  <c r="A28" i="4" l="1"/>
  <c r="A5" i="4"/>
  <c r="G28" i="4" l="1"/>
  <c r="A29" i="4"/>
  <c r="A6" i="4"/>
  <c r="G5" i="4"/>
  <c r="A30" i="4" l="1"/>
  <c r="G29" i="4"/>
  <c r="A7" i="4"/>
  <c r="G6" i="4"/>
  <c r="G7" i="4" l="1"/>
  <c r="A8" i="4"/>
  <c r="G30" i="4"/>
  <c r="A31" i="4"/>
  <c r="G31" i="4" l="1"/>
  <c r="A32" i="4"/>
  <c r="G8" i="4"/>
  <c r="A9" i="4"/>
  <c r="G9" i="4" l="1"/>
  <c r="A10" i="4"/>
  <c r="G32" i="4"/>
  <c r="A33" i="4"/>
  <c r="A34" i="4" l="1"/>
  <c r="G33" i="4"/>
  <c r="A11" i="4"/>
  <c r="G10" i="4"/>
  <c r="G11" i="4" l="1"/>
  <c r="A12" i="4"/>
  <c r="G34" i="4"/>
  <c r="A35" i="4"/>
  <c r="G12" i="4" l="1"/>
  <c r="A13" i="4"/>
  <c r="G35" i="4"/>
  <c r="A36" i="4"/>
  <c r="G13" i="4" l="1"/>
  <c r="A14" i="4"/>
  <c r="G36" i="4"/>
  <c r="A37" i="4"/>
  <c r="A15" i="4" l="1"/>
  <c r="G14" i="4"/>
  <c r="A38" i="4"/>
  <c r="G37" i="4"/>
  <c r="G15" i="4" l="1"/>
  <c r="A16" i="4"/>
  <c r="G38" i="4"/>
  <c r="A39" i="4"/>
  <c r="G39" i="4" l="1"/>
  <c r="A40" i="4"/>
  <c r="G16" i="4"/>
  <c r="A17" i="4"/>
  <c r="G17" i="4" l="1"/>
  <c r="A18" i="4"/>
  <c r="A19" i="4" s="1"/>
  <c r="G40" i="4"/>
  <c r="A41" i="4"/>
  <c r="A42" i="4" l="1"/>
  <c r="G41" i="4"/>
  <c r="G19" i="4"/>
  <c r="A20" i="4"/>
  <c r="G20" i="4" l="1"/>
  <c r="A21" i="4"/>
  <c r="G21" i="4" s="1"/>
  <c r="G42" i="4"/>
  <c r="A43" i="4"/>
  <c r="G43" i="4" l="1"/>
  <c r="A44" i="4"/>
  <c r="G44" i="4" l="1"/>
  <c r="A45" i="4"/>
  <c r="A46" i="4" l="1"/>
  <c r="G45" i="4"/>
  <c r="G46" i="4" l="1"/>
  <c r="A47" i="4"/>
  <c r="G47" i="4" l="1"/>
  <c r="A48" i="4"/>
  <c r="G48" i="4" l="1"/>
  <c r="A49" i="4"/>
  <c r="G49" i="4" l="1"/>
  <c r="A50" i="4"/>
  <c r="G50" i="4" l="1"/>
  <c r="A51" i="4"/>
  <c r="A52" i="4" l="1"/>
  <c r="G51" i="4"/>
  <c r="G52" i="4" l="1"/>
  <c r="A53" i="4"/>
  <c r="A54" i="4" l="1"/>
  <c r="G53" i="4"/>
  <c r="G54" i="4" l="1"/>
  <c r="A55" i="4"/>
  <c r="A56" i="4" s="1"/>
</calcChain>
</file>

<file path=xl/sharedStrings.xml><?xml version="1.0" encoding="utf-8"?>
<sst xmlns="http://schemas.openxmlformats.org/spreadsheetml/2006/main" count="229" uniqueCount="152">
  <si>
    <t>wk</t>
  </si>
  <si>
    <t xml:space="preserve"> </t>
  </si>
  <si>
    <t>Particulars</t>
  </si>
  <si>
    <t>S+</t>
  </si>
  <si>
    <t>Jaarindeling blokken</t>
  </si>
  <si>
    <t>Jaarindeling Semester</t>
  </si>
  <si>
    <t>Holidays</t>
  </si>
  <si>
    <t>Education 1</t>
  </si>
  <si>
    <t>Education 2</t>
  </si>
  <si>
    <t>Education 3</t>
  </si>
  <si>
    <t>Education 4</t>
  </si>
  <si>
    <t>Education 5</t>
  </si>
  <si>
    <t>Education 6</t>
  </si>
  <si>
    <t>Education 7</t>
  </si>
  <si>
    <t>Education 8</t>
  </si>
  <si>
    <t>Education 9</t>
  </si>
  <si>
    <t>Education 10</t>
  </si>
  <si>
    <t>Education 11</t>
  </si>
  <si>
    <t>Education 12</t>
  </si>
  <si>
    <t>Education 13</t>
  </si>
  <si>
    <t>Education 14</t>
  </si>
  <si>
    <t>(re-)examinations</t>
  </si>
  <si>
    <t>Mon</t>
  </si>
  <si>
    <t>Sun</t>
  </si>
  <si>
    <t>TILBURG UNIVERSITY ACADEMIC SCHEDULE TLS 2023-2024</t>
  </si>
  <si>
    <t>21-Aug</t>
  </si>
  <si>
    <t>27-Aug</t>
  </si>
  <si>
    <t>28-Aug</t>
  </si>
  <si>
    <t>3-Sep</t>
  </si>
  <si>
    <t>4-Sep</t>
  </si>
  <si>
    <t>10-Sep</t>
  </si>
  <si>
    <t>11-Sep</t>
  </si>
  <si>
    <t>17-Sep</t>
  </si>
  <si>
    <t>18-Sep</t>
  </si>
  <si>
    <t>24-Sep</t>
  </si>
  <si>
    <t>25-Sep</t>
  </si>
  <si>
    <t>1-Oct</t>
  </si>
  <si>
    <t>2-Oct</t>
  </si>
  <si>
    <t>8-Oct</t>
  </si>
  <si>
    <t>9-Oct</t>
  </si>
  <si>
    <t>15-Oct</t>
  </si>
  <si>
    <t>16-Oct</t>
  </si>
  <si>
    <t>22-Oct</t>
  </si>
  <si>
    <t>23-Oct</t>
  </si>
  <si>
    <t>29-Oct</t>
  </si>
  <si>
    <t>30-Oct</t>
  </si>
  <si>
    <t>5-Nov</t>
  </si>
  <si>
    <t>6-Nov</t>
  </si>
  <si>
    <t>12-Nov</t>
  </si>
  <si>
    <t>13-Nov</t>
  </si>
  <si>
    <t>19-Nov</t>
  </si>
  <si>
    <t>20-Nov</t>
  </si>
  <si>
    <t>26-Nov</t>
  </si>
  <si>
    <t>27-Nov</t>
  </si>
  <si>
    <t>3-Dec</t>
  </si>
  <si>
    <t>4-Dec</t>
  </si>
  <si>
    <t>10-Dec</t>
  </si>
  <si>
    <t>11-Dec</t>
  </si>
  <si>
    <t>17-Dec</t>
  </si>
  <si>
    <t>18-Dec</t>
  </si>
  <si>
    <t>24-Dec</t>
  </si>
  <si>
    <t>25-Dec</t>
  </si>
  <si>
    <t>31-Dec</t>
  </si>
  <si>
    <t>1-Jan</t>
  </si>
  <si>
    <t>7-Jan</t>
  </si>
  <si>
    <t>8-Jan</t>
  </si>
  <si>
    <t>14-Jan</t>
  </si>
  <si>
    <t>15-Jan</t>
  </si>
  <si>
    <t>21-Jan</t>
  </si>
  <si>
    <t>22-Jan</t>
  </si>
  <si>
    <t>28-Jan</t>
  </si>
  <si>
    <t>29-Jan</t>
  </si>
  <si>
    <t>4-Feb</t>
  </si>
  <si>
    <t>5-Feb</t>
  </si>
  <si>
    <t>11-Feb</t>
  </si>
  <si>
    <t>12-Feb</t>
  </si>
  <si>
    <t>18-Feb</t>
  </si>
  <si>
    <t>19-Feb</t>
  </si>
  <si>
    <t>25-Feb</t>
  </si>
  <si>
    <t>26-Feb</t>
  </si>
  <si>
    <t>3-Mar</t>
  </si>
  <si>
    <t>4-Mar</t>
  </si>
  <si>
    <t>10-Mar</t>
  </si>
  <si>
    <t>11-Mar</t>
  </si>
  <si>
    <t>17-Mar</t>
  </si>
  <si>
    <t>18-Mar</t>
  </si>
  <si>
    <t>24-Mar</t>
  </si>
  <si>
    <t>25-Mar</t>
  </si>
  <si>
    <t>31-Mar</t>
  </si>
  <si>
    <t>1-Apr</t>
  </si>
  <si>
    <t>7-Apr</t>
  </si>
  <si>
    <t>8-Apr</t>
  </si>
  <si>
    <t>14-Apr</t>
  </si>
  <si>
    <t>15-Apr</t>
  </si>
  <si>
    <t>21-Apr</t>
  </si>
  <si>
    <t>22-Apr</t>
  </si>
  <si>
    <t>28-Apr</t>
  </si>
  <si>
    <t>29-Apr</t>
  </si>
  <si>
    <t>5-May</t>
  </si>
  <si>
    <t>6-May</t>
  </si>
  <si>
    <t>12-May</t>
  </si>
  <si>
    <t>13-May</t>
  </si>
  <si>
    <t>19-May</t>
  </si>
  <si>
    <t>20-May</t>
  </si>
  <si>
    <t>26-May</t>
  </si>
  <si>
    <t>27-May</t>
  </si>
  <si>
    <t>2-Jun</t>
  </si>
  <si>
    <t>3-Jun</t>
  </si>
  <si>
    <t>9-Jun</t>
  </si>
  <si>
    <t>10-Jun</t>
  </si>
  <si>
    <t>16-Jun</t>
  </si>
  <si>
    <t>17-Jun</t>
  </si>
  <si>
    <t>23-Jun</t>
  </si>
  <si>
    <t>24-Jun</t>
  </si>
  <si>
    <t>30-Jun</t>
  </si>
  <si>
    <t>1-Jul</t>
  </si>
  <si>
    <t>7-Juk</t>
  </si>
  <si>
    <t>8-Jul</t>
  </si>
  <si>
    <t>14-Jul</t>
  </si>
  <si>
    <t>15-Jul</t>
  </si>
  <si>
    <t>21-Jul</t>
  </si>
  <si>
    <t>22-Jul</t>
  </si>
  <si>
    <t>28-Jul</t>
  </si>
  <si>
    <t>29-Jul</t>
  </si>
  <si>
    <t>4-Aug</t>
  </si>
  <si>
    <t>5-Aug</t>
  </si>
  <si>
    <t>11-Aug</t>
  </si>
  <si>
    <t>12-Aug</t>
  </si>
  <si>
    <t>18-Aug</t>
  </si>
  <si>
    <t>19-Aug</t>
  </si>
  <si>
    <t>25-Aug</t>
  </si>
  <si>
    <t>26-Aug</t>
  </si>
  <si>
    <t>1-Sep</t>
  </si>
  <si>
    <t xml:space="preserve">
                                                                              Holidays</t>
  </si>
  <si>
    <t>Holidays / Introduction week year 1/September intake degree/Exchange</t>
  </si>
  <si>
    <t xml:space="preserve">Start Semester 1 (2024-2025    )                 </t>
  </si>
  <si>
    <t>Introduction week year 1/September intake degree/Exchange</t>
  </si>
  <si>
    <t xml:space="preserve">Start Semester 1 (2023-2024) - Start block 1                                    </t>
  </si>
  <si>
    <t>Intermediate week</t>
  </si>
  <si>
    <t>Midterms</t>
  </si>
  <si>
    <t xml:space="preserve">Mon Sept. 4: Opening academic year  </t>
  </si>
  <si>
    <t>Dec. 25 Christmas Day: TiU closed
Dec. 26 Boxing Day: TiU closed
Dec. through Dec. 29: TiU closed</t>
  </si>
  <si>
    <t>Mon Jan. 1 New Year's Day: TiU closed</t>
  </si>
  <si>
    <t>Fri Jan. 19: Enrollment Day International Students</t>
  </si>
  <si>
    <t xml:space="preserve">TOP Week/February intake degree/Exchange
</t>
  </si>
  <si>
    <t>Start Semester 2 (2023-2024) - Start block 3</t>
  </si>
  <si>
    <t>Start block 2</t>
  </si>
  <si>
    <t>Mon Feb. 12 Carnaval: No education/TiU closed at 18.30
Tue Feb. 13 Carnaval: No education/TiU closed at 18.30</t>
  </si>
  <si>
    <t>Fri Mar. 29: Good Friday: TiU closed</t>
  </si>
  <si>
    <r>
      <t xml:space="preserve">Start block 4
</t>
    </r>
    <r>
      <rPr>
        <sz val="9"/>
        <rFont val="Verdana"/>
        <family val="2"/>
      </rPr>
      <t>Mon Apr. 1 Easter Monday: TiU closed</t>
    </r>
  </si>
  <si>
    <t>Thu May 9: Ascension: TiU closed
Fri May 10: TiU closed</t>
  </si>
  <si>
    <t>Mon May 20 Whitmonday: TiU closed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</si>
</sst>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sz val="11"/>
      <color rgb="FF1F497D"/>
      <name val="Symbol"/>
      <family val="1"/>
      <charset val="2"/>
    </font>
    <font>
      <b/>
      <sz val="14"/>
      <name val="Verdana"/>
      <family val="2"/>
    </font>
    <font>
      <sz val="9"/>
      <color rgb="FFFF000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2ABC7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3" fillId="0" borderId="0" xfId="1" applyFont="1" applyAlignment="1">
      <alignment vertical="top"/>
    </xf>
    <xf numFmtId="0" fontId="4" fillId="0" borderId="0" xfId="1" applyFont="1" applyAlignment="1">
      <alignment vertical="top" wrapText="1"/>
    </xf>
    <xf numFmtId="0" fontId="3" fillId="0" borderId="0" xfId="1" applyFont="1" applyFill="1" applyAlignment="1">
      <alignment horizontal="right" vertical="top"/>
    </xf>
    <xf numFmtId="0" fontId="3" fillId="2" borderId="1" xfId="1" applyFont="1" applyFill="1" applyBorder="1" applyAlignment="1">
      <alignment horizontal="left" vertical="top" wrapText="1"/>
    </xf>
    <xf numFmtId="0" fontId="3" fillId="2" borderId="1" xfId="1" applyFont="1" applyFill="1" applyBorder="1" applyAlignment="1">
      <alignment horizontal="right" vertical="top"/>
    </xf>
    <xf numFmtId="0" fontId="3" fillId="3" borderId="1" xfId="1" applyFont="1" applyFill="1" applyBorder="1" applyAlignment="1">
      <alignment horizontal="left" vertical="top" wrapText="1"/>
    </xf>
    <xf numFmtId="16" fontId="3" fillId="3" borderId="1" xfId="1" applyNumberFormat="1" applyFont="1" applyFill="1" applyBorder="1" applyAlignment="1">
      <alignment horizontal="left" vertical="top"/>
    </xf>
    <xf numFmtId="0" fontId="3" fillId="3" borderId="1" xfId="1" applyFont="1" applyFill="1" applyBorder="1" applyAlignment="1">
      <alignment horizontal="right" vertical="top"/>
    </xf>
    <xf numFmtId="0" fontId="3" fillId="3" borderId="2" xfId="1" applyFont="1" applyFill="1" applyBorder="1" applyAlignment="1">
      <alignment horizontal="left" vertical="top" wrapText="1"/>
    </xf>
    <xf numFmtId="0" fontId="3" fillId="3" borderId="1" xfId="1" applyNumberFormat="1" applyFont="1" applyFill="1" applyBorder="1" applyAlignment="1" applyProtection="1">
      <alignment horizontal="left" vertical="top" wrapText="1"/>
    </xf>
    <xf numFmtId="0" fontId="3" fillId="2" borderId="1" xfId="1" applyFont="1" applyFill="1" applyBorder="1" applyAlignment="1">
      <alignment horizontal="left" vertical="top"/>
    </xf>
    <xf numFmtId="0" fontId="2" fillId="4" borderId="1" xfId="1" applyFont="1" applyFill="1" applyBorder="1" applyAlignment="1">
      <alignment horizontal="left" vertical="top" wrapText="1"/>
    </xf>
    <xf numFmtId="0" fontId="2" fillId="4" borderId="1" xfId="1" applyFont="1" applyFill="1" applyBorder="1" applyAlignment="1">
      <alignment horizontal="right" vertical="top" wrapText="1"/>
    </xf>
    <xf numFmtId="0" fontId="3" fillId="0" borderId="0" xfId="1" applyFont="1" applyFill="1" applyAlignment="1">
      <alignment vertical="top"/>
    </xf>
    <xf numFmtId="0" fontId="5" fillId="0" borderId="0" xfId="0" applyFont="1" applyAlignment="1">
      <alignment horizontal="left" vertical="center" indent="5"/>
    </xf>
    <xf numFmtId="16" fontId="3" fillId="3" borderId="1" xfId="1" applyNumberFormat="1" applyFont="1" applyFill="1" applyBorder="1" applyAlignment="1">
      <alignment horizontal="left" vertical="top" wrapText="1"/>
    </xf>
    <xf numFmtId="0" fontId="6" fillId="0" borderId="0" xfId="1" applyFont="1" applyFill="1" applyAlignment="1">
      <alignment horizontal="left" vertical="top"/>
    </xf>
    <xf numFmtId="0" fontId="2" fillId="3" borderId="1" xfId="1" applyNumberFormat="1" applyFont="1" applyFill="1" applyBorder="1" applyAlignment="1" applyProtection="1">
      <alignment horizontal="left" vertical="top" wrapText="1"/>
    </xf>
    <xf numFmtId="0" fontId="3" fillId="5" borderId="0" xfId="1" applyFont="1" applyFill="1" applyAlignment="1">
      <alignment vertical="top"/>
    </xf>
    <xf numFmtId="0" fontId="3" fillId="0" borderId="0" xfId="1" applyFont="1" applyFill="1" applyAlignment="1">
      <alignment vertical="top"/>
    </xf>
    <xf numFmtId="0" fontId="3" fillId="6" borderId="1" xfId="1" applyFont="1" applyFill="1" applyBorder="1" applyAlignment="1">
      <alignment horizontal="left" vertical="top"/>
    </xf>
    <xf numFmtId="0" fontId="7" fillId="6" borderId="1" xfId="1" applyNumberFormat="1" applyFont="1" applyFill="1" applyBorder="1" applyAlignment="1" applyProtection="1">
      <alignment horizontal="left" vertical="top" wrapText="1"/>
    </xf>
    <xf numFmtId="0" fontId="3" fillId="6" borderId="2" xfId="1" applyFont="1" applyFill="1" applyBorder="1" applyAlignment="1">
      <alignment horizontal="left" vertical="top" wrapText="1"/>
    </xf>
    <xf numFmtId="0" fontId="2" fillId="3" borderId="1" xfId="1" applyFont="1" applyFill="1" applyBorder="1" applyAlignment="1">
      <alignment horizontal="left" vertical="top" wrapText="1"/>
    </xf>
    <xf numFmtId="0" fontId="7" fillId="6" borderId="1" xfId="1" applyFont="1" applyFill="1" applyBorder="1" applyAlignment="1">
      <alignment horizontal="left" vertical="top"/>
    </xf>
    <xf numFmtId="0" fontId="3" fillId="0" borderId="3" xfId="1" applyFont="1" applyFill="1" applyBorder="1" applyAlignment="1">
      <alignment horizontal="right" vertical="top"/>
    </xf>
    <xf numFmtId="0" fontId="3" fillId="0" borderId="3" xfId="1" applyFont="1" applyBorder="1" applyAlignment="1">
      <alignment vertical="top"/>
    </xf>
    <xf numFmtId="0" fontId="3" fillId="6" borderId="2" xfId="1" applyFont="1" applyFill="1" applyBorder="1" applyAlignment="1">
      <alignment horizontal="right" vertical="top" wrapText="1"/>
    </xf>
    <xf numFmtId="0" fontId="3" fillId="6" borderId="1" xfId="1" applyNumberFormat="1" applyFont="1" applyFill="1" applyBorder="1" applyAlignment="1" applyProtection="1">
      <alignment horizontal="left" vertical="top" wrapText="1"/>
    </xf>
    <xf numFmtId="0" fontId="3" fillId="0" borderId="5" xfId="1" applyFont="1" applyBorder="1" applyAlignment="1">
      <alignment vertical="top"/>
    </xf>
    <xf numFmtId="0" fontId="3" fillId="0" borderId="6" xfId="1" applyFont="1" applyBorder="1" applyAlignment="1">
      <alignment vertical="top"/>
    </xf>
    <xf numFmtId="0" fontId="3" fillId="0" borderId="7" xfId="1" applyFont="1" applyBorder="1" applyAlignment="1">
      <alignment vertical="top"/>
    </xf>
    <xf numFmtId="0" fontId="3" fillId="0" borderId="9" xfId="1" applyFont="1" applyBorder="1" applyAlignment="1">
      <alignment vertical="top"/>
    </xf>
    <xf numFmtId="0" fontId="3" fillId="0" borderId="10" xfId="1" applyFont="1" applyBorder="1" applyAlignment="1">
      <alignment vertical="top"/>
    </xf>
    <xf numFmtId="0" fontId="3" fillId="3" borderId="2" xfId="1" applyFont="1" applyFill="1" applyBorder="1" applyAlignment="1">
      <alignment horizontal="right" vertical="top"/>
    </xf>
    <xf numFmtId="0" fontId="3" fillId="5" borderId="8" xfId="1" applyFont="1" applyFill="1" applyBorder="1" applyAlignment="1">
      <alignment vertical="top"/>
    </xf>
    <xf numFmtId="0" fontId="3" fillId="5" borderId="11" xfId="1" applyFont="1" applyFill="1" applyBorder="1" applyAlignment="1">
      <alignment vertical="top"/>
    </xf>
    <xf numFmtId="0" fontId="3" fillId="5" borderId="12" xfId="1" applyFont="1" applyFill="1" applyBorder="1" applyAlignment="1">
      <alignment vertical="top"/>
    </xf>
    <xf numFmtId="0" fontId="3" fillId="0" borderId="13" xfId="1" applyFont="1" applyBorder="1" applyAlignment="1">
      <alignment vertical="top"/>
    </xf>
    <xf numFmtId="49" fontId="6" fillId="0" borderId="0" xfId="1" applyNumberFormat="1" applyFont="1" applyFill="1" applyAlignment="1">
      <alignment horizontal="left" vertical="top"/>
    </xf>
    <xf numFmtId="49" fontId="2" fillId="4" borderId="1" xfId="1" applyNumberFormat="1" applyFont="1" applyFill="1" applyBorder="1" applyAlignment="1">
      <alignment horizontal="left" vertical="top" wrapText="1"/>
    </xf>
    <xf numFmtId="49" fontId="3" fillId="2" borderId="1" xfId="1" applyNumberFormat="1" applyFont="1" applyFill="1" applyBorder="1" applyAlignment="1">
      <alignment horizontal="left" vertical="top" wrapText="1"/>
    </xf>
    <xf numFmtId="49" fontId="3" fillId="3" borderId="1" xfId="1" applyNumberFormat="1" applyFont="1" applyFill="1" applyBorder="1" applyAlignment="1">
      <alignment horizontal="left" vertical="top" wrapText="1"/>
    </xf>
    <xf numFmtId="49" fontId="3" fillId="6" borderId="1" xfId="1" applyNumberFormat="1" applyFont="1" applyFill="1" applyBorder="1" applyAlignment="1">
      <alignment horizontal="left" vertical="top"/>
    </xf>
    <xf numFmtId="49" fontId="3" fillId="6" borderId="2" xfId="1" applyNumberFormat="1" applyFont="1" applyFill="1" applyBorder="1" applyAlignment="1">
      <alignment horizontal="left" vertical="top" wrapText="1"/>
    </xf>
    <xf numFmtId="49" fontId="3" fillId="2" borderId="1" xfId="1" applyNumberFormat="1" applyFont="1" applyFill="1" applyBorder="1" applyAlignment="1">
      <alignment horizontal="left" vertical="top"/>
    </xf>
    <xf numFmtId="49" fontId="3" fillId="3" borderId="1" xfId="1" applyNumberFormat="1" applyFont="1" applyFill="1" applyBorder="1" applyAlignment="1">
      <alignment horizontal="left" vertical="top"/>
    </xf>
    <xf numFmtId="49" fontId="3" fillId="0" borderId="0" xfId="1" applyNumberFormat="1" applyFont="1" applyFill="1" applyAlignment="1">
      <alignment vertical="top"/>
    </xf>
    <xf numFmtId="0" fontId="3" fillId="3" borderId="1" xfId="1" applyFont="1" applyFill="1" applyBorder="1" applyAlignment="1">
      <alignment horizontal="left" vertical="top"/>
    </xf>
    <xf numFmtId="0" fontId="3" fillId="2" borderId="14" xfId="1" applyFont="1" applyFill="1" applyBorder="1" applyAlignment="1">
      <alignment horizontal="left" vertical="top" wrapText="1"/>
    </xf>
    <xf numFmtId="0" fontId="3" fillId="2" borderId="4" xfId="1" applyFont="1" applyFill="1" applyBorder="1" applyAlignment="1">
      <alignment horizontal="left" vertical="top"/>
    </xf>
    <xf numFmtId="0" fontId="3" fillId="2" borderId="15" xfId="1" applyFont="1" applyFill="1" applyBorder="1" applyAlignment="1">
      <alignment horizontal="left" vertical="top"/>
    </xf>
    <xf numFmtId="0" fontId="3" fillId="2" borderId="3" xfId="1" applyFont="1" applyFill="1" applyBorder="1" applyAlignment="1">
      <alignment horizontal="left" vertical="top"/>
    </xf>
    <xf numFmtId="0" fontId="3" fillId="2" borderId="0" xfId="1" applyFont="1" applyFill="1" applyBorder="1" applyAlignment="1">
      <alignment horizontal="left" vertical="top"/>
    </xf>
    <xf numFmtId="0" fontId="3" fillId="2" borderId="16" xfId="1" applyFont="1" applyFill="1" applyBorder="1" applyAlignment="1">
      <alignment horizontal="left" vertical="top"/>
    </xf>
    <xf numFmtId="0" fontId="3" fillId="2" borderId="17" xfId="1" applyFont="1" applyFill="1" applyBorder="1" applyAlignment="1">
      <alignment horizontal="left" vertical="top"/>
    </xf>
    <xf numFmtId="0" fontId="3" fillId="2" borderId="18" xfId="1" applyFont="1" applyFill="1" applyBorder="1" applyAlignment="1">
      <alignment horizontal="left" vertical="top"/>
    </xf>
    <xf numFmtId="0" fontId="3" fillId="2" borderId="19" xfId="1" applyFont="1" applyFill="1" applyBorder="1" applyAlignment="1">
      <alignment horizontal="left" vertical="top"/>
    </xf>
    <xf numFmtId="0" fontId="3" fillId="3" borderId="20" xfId="1" applyFont="1" applyFill="1" applyBorder="1" applyAlignment="1">
      <alignment horizontal="center" vertical="top"/>
    </xf>
    <xf numFmtId="0" fontId="3" fillId="3" borderId="21" xfId="1" applyFont="1" applyFill="1" applyBorder="1" applyAlignment="1">
      <alignment horizontal="center" vertical="top"/>
    </xf>
    <xf numFmtId="0" fontId="2" fillId="3" borderId="2" xfId="1" applyFont="1" applyFill="1" applyBorder="1" applyAlignment="1">
      <alignment horizontal="center" vertical="top"/>
    </xf>
    <xf numFmtId="0" fontId="3" fillId="2" borderId="1" xfId="1" applyNumberFormat="1" applyFont="1" applyFill="1" applyBorder="1" applyAlignment="1" applyProtection="1">
      <alignment horizontal="left" vertical="top" wrapText="1"/>
    </xf>
  </cellXfs>
  <cellStyles count="2">
    <cellStyle name="Normal" xfId="0" builtinId="0"/>
    <cellStyle name="Normal 5" xfId="1" xr:uid="{00000000-0005-0000-0000-000001000000}"/>
  </cellStyles>
  <dxfs count="0"/>
  <tableStyles count="0" defaultTableStyle="TableStyleMedium2" defaultPivotStyle="PivotStyleLight16"/>
  <colors>
    <mruColors>
      <color rgb="FFF7F9F1"/>
      <color rgb="FFFEF9DA"/>
      <color rgb="FF649DF2"/>
      <color rgb="FFCD9525"/>
      <color rgb="FFDCAD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S57"/>
  <sheetViews>
    <sheetView tabSelected="1" topLeftCell="A17" workbookViewId="0">
      <selection activeCell="F36" sqref="F36"/>
    </sheetView>
  </sheetViews>
  <sheetFormatPr defaultColWidth="10.28515625" defaultRowHeight="11.25" x14ac:dyDescent="0.25"/>
  <cols>
    <col min="1" max="1" width="6.140625" style="14" customWidth="1"/>
    <col min="2" max="2" width="7.42578125" style="48" bestFit="1" customWidth="1"/>
    <col min="3" max="3" width="8.28515625" style="48" customWidth="1"/>
    <col min="4" max="4" width="20.7109375" style="20" customWidth="1"/>
    <col min="5" max="5" width="28" style="20" customWidth="1"/>
    <col min="6" max="6" width="61.28515625" style="2" bestFit="1" customWidth="1"/>
    <col min="7" max="7" width="6.85546875" style="3" bestFit="1" customWidth="1"/>
    <col min="8" max="8" width="6.7109375" style="3" bestFit="1" customWidth="1"/>
    <col min="9" max="16384" width="10.28515625" style="1"/>
  </cols>
  <sheetData>
    <row r="1" spans="1:9" ht="18" customHeight="1" x14ac:dyDescent="0.25">
      <c r="A1" s="17" t="s">
        <v>24</v>
      </c>
      <c r="B1" s="40"/>
      <c r="C1" s="40"/>
      <c r="D1" s="17"/>
      <c r="E1" s="17"/>
    </row>
    <row r="2" spans="1:9" ht="39" customHeight="1" x14ac:dyDescent="0.25">
      <c r="A2" s="12" t="s">
        <v>0</v>
      </c>
      <c r="B2" s="41" t="s">
        <v>22</v>
      </c>
      <c r="C2" s="41" t="s">
        <v>23</v>
      </c>
      <c r="D2" s="12" t="s">
        <v>4</v>
      </c>
      <c r="E2" s="12" t="s">
        <v>5</v>
      </c>
      <c r="F2" s="12" t="s">
        <v>2</v>
      </c>
      <c r="G2" s="13" t="s">
        <v>0</v>
      </c>
      <c r="H2" s="13" t="s">
        <v>3</v>
      </c>
      <c r="I2" s="15"/>
    </row>
    <row r="3" spans="1:9" ht="24" customHeight="1" x14ac:dyDescent="0.25">
      <c r="A3" s="4">
        <v>34</v>
      </c>
      <c r="B3" s="42" t="s">
        <v>25</v>
      </c>
      <c r="C3" s="42" t="s">
        <v>26</v>
      </c>
      <c r="D3" s="4" t="s">
        <v>6</v>
      </c>
      <c r="E3" s="4" t="s">
        <v>6</v>
      </c>
      <c r="F3" s="62" t="s">
        <v>136</v>
      </c>
      <c r="G3" s="5">
        <f t="shared" ref="G3:G17" si="0">A3</f>
        <v>34</v>
      </c>
      <c r="H3" s="5"/>
      <c r="I3" s="15"/>
    </row>
    <row r="4" spans="1:9" ht="15" x14ac:dyDescent="0.25">
      <c r="A4" s="6">
        <f t="shared" ref="A4:A21" si="1">A3+1</f>
        <v>35</v>
      </c>
      <c r="B4" s="43" t="s">
        <v>27</v>
      </c>
      <c r="C4" s="43" t="s">
        <v>28</v>
      </c>
      <c r="D4" s="6" t="s">
        <v>7</v>
      </c>
      <c r="E4" s="6" t="s">
        <v>7</v>
      </c>
      <c r="F4" s="24" t="s">
        <v>137</v>
      </c>
      <c r="G4" s="8">
        <f t="shared" si="0"/>
        <v>35</v>
      </c>
      <c r="H4" s="8">
        <v>1</v>
      </c>
      <c r="I4" s="15"/>
    </row>
    <row r="5" spans="1:9" ht="15" x14ac:dyDescent="0.25">
      <c r="A5" s="6">
        <f t="shared" si="1"/>
        <v>36</v>
      </c>
      <c r="B5" s="43" t="s">
        <v>29</v>
      </c>
      <c r="C5" s="43" t="s">
        <v>30</v>
      </c>
      <c r="D5" s="6" t="s">
        <v>8</v>
      </c>
      <c r="E5" s="6" t="s">
        <v>8</v>
      </c>
      <c r="F5" s="6" t="s">
        <v>140</v>
      </c>
      <c r="G5" s="8">
        <f t="shared" si="0"/>
        <v>36</v>
      </c>
      <c r="H5" s="8">
        <v>2</v>
      </c>
      <c r="I5" s="15"/>
    </row>
    <row r="6" spans="1:9" ht="15" x14ac:dyDescent="0.25">
      <c r="A6" s="6">
        <f t="shared" si="1"/>
        <v>37</v>
      </c>
      <c r="B6" s="43" t="s">
        <v>31</v>
      </c>
      <c r="C6" s="43" t="s">
        <v>32</v>
      </c>
      <c r="D6" s="6" t="s">
        <v>9</v>
      </c>
      <c r="E6" s="6" t="s">
        <v>9</v>
      </c>
      <c r="F6" s="6"/>
      <c r="G6" s="8">
        <f t="shared" si="0"/>
        <v>37</v>
      </c>
      <c r="H6" s="8">
        <v>3</v>
      </c>
      <c r="I6" s="15"/>
    </row>
    <row r="7" spans="1:9" x14ac:dyDescent="0.25">
      <c r="A7" s="6">
        <f t="shared" si="1"/>
        <v>38</v>
      </c>
      <c r="B7" s="43" t="s">
        <v>33</v>
      </c>
      <c r="C7" s="43" t="s">
        <v>34</v>
      </c>
      <c r="D7" s="6" t="s">
        <v>10</v>
      </c>
      <c r="E7" s="6" t="s">
        <v>10</v>
      </c>
      <c r="F7" s="6"/>
      <c r="G7" s="8">
        <f t="shared" si="0"/>
        <v>38</v>
      </c>
      <c r="H7" s="8">
        <v>4</v>
      </c>
    </row>
    <row r="8" spans="1:9" x14ac:dyDescent="0.25">
      <c r="A8" s="6">
        <f t="shared" si="1"/>
        <v>39</v>
      </c>
      <c r="B8" s="43" t="s">
        <v>35</v>
      </c>
      <c r="C8" s="43" t="s">
        <v>36</v>
      </c>
      <c r="D8" s="6" t="s">
        <v>11</v>
      </c>
      <c r="E8" s="6" t="s">
        <v>11</v>
      </c>
      <c r="F8" s="6"/>
      <c r="G8" s="8">
        <f t="shared" si="0"/>
        <v>39</v>
      </c>
      <c r="H8" s="8">
        <v>5</v>
      </c>
    </row>
    <row r="9" spans="1:9" x14ac:dyDescent="0.25">
      <c r="A9" s="6">
        <f t="shared" si="1"/>
        <v>40</v>
      </c>
      <c r="B9" s="43" t="s">
        <v>37</v>
      </c>
      <c r="C9" s="43" t="s">
        <v>38</v>
      </c>
      <c r="D9" s="6" t="s">
        <v>12</v>
      </c>
      <c r="E9" s="6" t="s">
        <v>12</v>
      </c>
      <c r="F9" s="6"/>
      <c r="G9" s="8">
        <f t="shared" si="0"/>
        <v>40</v>
      </c>
      <c r="H9" s="8">
        <v>6</v>
      </c>
    </row>
    <row r="10" spans="1:9" x14ac:dyDescent="0.25">
      <c r="A10" s="6">
        <f t="shared" si="1"/>
        <v>41</v>
      </c>
      <c r="B10" s="43" t="s">
        <v>39</v>
      </c>
      <c r="C10" s="43" t="s">
        <v>40</v>
      </c>
      <c r="D10" s="6" t="s">
        <v>13</v>
      </c>
      <c r="E10" s="6" t="s">
        <v>13</v>
      </c>
      <c r="F10" s="9"/>
      <c r="G10" s="8">
        <f t="shared" si="0"/>
        <v>41</v>
      </c>
      <c r="H10" s="8">
        <v>7</v>
      </c>
    </row>
    <row r="11" spans="1:9" x14ac:dyDescent="0.25">
      <c r="A11" s="21">
        <f t="shared" si="1"/>
        <v>42</v>
      </c>
      <c r="B11" s="44" t="s">
        <v>41</v>
      </c>
      <c r="C11" s="44" t="s">
        <v>42</v>
      </c>
      <c r="D11" s="21" t="s">
        <v>138</v>
      </c>
      <c r="E11" s="25" t="s">
        <v>139</v>
      </c>
      <c r="F11" s="22"/>
      <c r="G11" s="28">
        <f t="shared" si="0"/>
        <v>42</v>
      </c>
      <c r="H11" s="28">
        <v>8</v>
      </c>
      <c r="I11" s="26"/>
    </row>
    <row r="12" spans="1:9" ht="15" customHeight="1" x14ac:dyDescent="0.25">
      <c r="A12" s="6">
        <f t="shared" si="1"/>
        <v>43</v>
      </c>
      <c r="B12" s="43" t="s">
        <v>43</v>
      </c>
      <c r="C12" s="43" t="s">
        <v>44</v>
      </c>
      <c r="D12" s="6" t="s">
        <v>7</v>
      </c>
      <c r="E12" s="6" t="s">
        <v>14</v>
      </c>
      <c r="F12" s="24" t="s">
        <v>146</v>
      </c>
      <c r="G12" s="8">
        <f t="shared" si="0"/>
        <v>43</v>
      </c>
      <c r="H12" s="8">
        <v>9</v>
      </c>
      <c r="I12" s="27"/>
    </row>
    <row r="13" spans="1:9" x14ac:dyDescent="0.25">
      <c r="A13" s="6">
        <f t="shared" si="1"/>
        <v>44</v>
      </c>
      <c r="B13" s="43" t="s">
        <v>45</v>
      </c>
      <c r="C13" s="43" t="s">
        <v>46</v>
      </c>
      <c r="D13" s="6" t="s">
        <v>8</v>
      </c>
      <c r="E13" s="6" t="s">
        <v>15</v>
      </c>
      <c r="F13" s="6"/>
      <c r="G13" s="8">
        <f t="shared" si="0"/>
        <v>44</v>
      </c>
      <c r="H13" s="8">
        <v>10</v>
      </c>
    </row>
    <row r="14" spans="1:9" x14ac:dyDescent="0.25">
      <c r="A14" s="6">
        <f t="shared" si="1"/>
        <v>45</v>
      </c>
      <c r="B14" s="43" t="s">
        <v>47</v>
      </c>
      <c r="C14" s="43" t="s">
        <v>48</v>
      </c>
      <c r="D14" s="6" t="s">
        <v>9</v>
      </c>
      <c r="E14" s="6" t="s">
        <v>16</v>
      </c>
      <c r="F14" s="10"/>
      <c r="G14" s="8">
        <f t="shared" si="0"/>
        <v>45</v>
      </c>
      <c r="H14" s="8">
        <v>11</v>
      </c>
    </row>
    <row r="15" spans="1:9" x14ac:dyDescent="0.25">
      <c r="A15" s="6">
        <f t="shared" si="1"/>
        <v>46</v>
      </c>
      <c r="B15" s="43" t="s">
        <v>49</v>
      </c>
      <c r="C15" s="43" t="s">
        <v>50</v>
      </c>
      <c r="D15" s="6" t="s">
        <v>10</v>
      </c>
      <c r="E15" s="6" t="s">
        <v>17</v>
      </c>
      <c r="F15" s="10"/>
      <c r="G15" s="8">
        <f t="shared" si="0"/>
        <v>46</v>
      </c>
      <c r="H15" s="8">
        <v>12</v>
      </c>
    </row>
    <row r="16" spans="1:9" x14ac:dyDescent="0.25">
      <c r="A16" s="6">
        <f t="shared" si="1"/>
        <v>47</v>
      </c>
      <c r="B16" s="43" t="s">
        <v>51</v>
      </c>
      <c r="C16" s="43" t="s">
        <v>52</v>
      </c>
      <c r="D16" s="6" t="s">
        <v>11</v>
      </c>
      <c r="E16" s="6" t="s">
        <v>18</v>
      </c>
      <c r="F16" s="16"/>
      <c r="G16" s="8">
        <f t="shared" si="0"/>
        <v>47</v>
      </c>
      <c r="H16" s="8">
        <v>13</v>
      </c>
    </row>
    <row r="17" spans="1:9" x14ac:dyDescent="0.25">
      <c r="A17" s="6">
        <f t="shared" si="1"/>
        <v>48</v>
      </c>
      <c r="B17" s="43" t="s">
        <v>53</v>
      </c>
      <c r="C17" s="43" t="s">
        <v>54</v>
      </c>
      <c r="D17" s="6" t="s">
        <v>12</v>
      </c>
      <c r="E17" s="6" t="s">
        <v>19</v>
      </c>
      <c r="F17" s="7"/>
      <c r="G17" s="8">
        <f t="shared" si="0"/>
        <v>48</v>
      </c>
      <c r="H17" s="8">
        <v>14</v>
      </c>
    </row>
    <row r="18" spans="1:9" x14ac:dyDescent="0.25">
      <c r="A18" s="6">
        <f t="shared" si="1"/>
        <v>49</v>
      </c>
      <c r="B18" s="43" t="s">
        <v>55</v>
      </c>
      <c r="C18" s="43" t="s">
        <v>56</v>
      </c>
      <c r="D18" s="6" t="s">
        <v>13</v>
      </c>
      <c r="E18" s="25" t="s">
        <v>21</v>
      </c>
      <c r="F18" s="22"/>
      <c r="G18" s="28">
        <v>49</v>
      </c>
      <c r="H18" s="28">
        <v>15</v>
      </c>
    </row>
    <row r="19" spans="1:9" x14ac:dyDescent="0.25">
      <c r="A19" s="23">
        <f t="shared" si="1"/>
        <v>50</v>
      </c>
      <c r="B19" s="45" t="s">
        <v>57</v>
      </c>
      <c r="C19" s="45" t="s">
        <v>58</v>
      </c>
      <c r="D19" s="25" t="s">
        <v>21</v>
      </c>
      <c r="E19" s="25" t="s">
        <v>21</v>
      </c>
      <c r="F19" s="22"/>
      <c r="G19" s="28">
        <f t="shared" ref="G19:G54" si="2">A19</f>
        <v>50</v>
      </c>
      <c r="H19" s="28">
        <v>16</v>
      </c>
    </row>
    <row r="20" spans="1:9" x14ac:dyDescent="0.25">
      <c r="A20" s="23">
        <f t="shared" si="1"/>
        <v>51</v>
      </c>
      <c r="B20" s="45" t="s">
        <v>59</v>
      </c>
      <c r="C20" s="45" t="s">
        <v>60</v>
      </c>
      <c r="D20" s="25" t="s">
        <v>21</v>
      </c>
      <c r="E20" s="25" t="s">
        <v>21</v>
      </c>
      <c r="F20" s="29"/>
      <c r="G20" s="28">
        <f t="shared" si="2"/>
        <v>51</v>
      </c>
      <c r="H20" s="28">
        <v>17</v>
      </c>
    </row>
    <row r="21" spans="1:9" ht="33.75" x14ac:dyDescent="0.25">
      <c r="A21" s="11">
        <f t="shared" si="1"/>
        <v>52</v>
      </c>
      <c r="B21" s="46" t="s">
        <v>61</v>
      </c>
      <c r="C21" s="46" t="s">
        <v>62</v>
      </c>
      <c r="D21" s="11" t="s">
        <v>6</v>
      </c>
      <c r="E21" s="11" t="s">
        <v>6</v>
      </c>
      <c r="F21" s="4" t="s">
        <v>141</v>
      </c>
      <c r="G21" s="5">
        <f t="shared" si="2"/>
        <v>52</v>
      </c>
      <c r="H21" s="5">
        <v>18</v>
      </c>
    </row>
    <row r="22" spans="1:9" x14ac:dyDescent="0.25">
      <c r="A22" s="23">
        <v>1</v>
      </c>
      <c r="B22" s="45" t="s">
        <v>63</v>
      </c>
      <c r="C22" s="45" t="s">
        <v>64</v>
      </c>
      <c r="D22" s="25" t="s">
        <v>21</v>
      </c>
      <c r="E22" s="25" t="s">
        <v>21</v>
      </c>
      <c r="F22" s="29" t="s">
        <v>142</v>
      </c>
      <c r="G22" s="28">
        <f t="shared" si="2"/>
        <v>1</v>
      </c>
      <c r="H22" s="28">
        <v>19</v>
      </c>
    </row>
    <row r="23" spans="1:9" x14ac:dyDescent="0.25">
      <c r="A23" s="23">
        <v>2</v>
      </c>
      <c r="B23" s="45" t="s">
        <v>65</v>
      </c>
      <c r="C23" s="45" t="s">
        <v>66</v>
      </c>
      <c r="D23" s="25" t="s">
        <v>21</v>
      </c>
      <c r="E23" s="25" t="s">
        <v>21</v>
      </c>
      <c r="F23" s="29"/>
      <c r="G23" s="28">
        <f t="shared" si="2"/>
        <v>2</v>
      </c>
      <c r="H23" s="28">
        <v>20</v>
      </c>
    </row>
    <row r="24" spans="1:9" x14ac:dyDescent="0.25">
      <c r="A24" s="23">
        <v>3</v>
      </c>
      <c r="B24" s="45" t="s">
        <v>67</v>
      </c>
      <c r="C24" s="45" t="s">
        <v>68</v>
      </c>
      <c r="D24" s="25" t="s">
        <v>21</v>
      </c>
      <c r="E24" s="25" t="s">
        <v>21</v>
      </c>
      <c r="F24" s="29" t="s">
        <v>143</v>
      </c>
      <c r="G24" s="28">
        <f t="shared" si="2"/>
        <v>3</v>
      </c>
      <c r="H24" s="28">
        <v>21</v>
      </c>
    </row>
    <row r="25" spans="1:9" ht="22.5" customHeight="1" x14ac:dyDescent="0.25">
      <c r="A25" s="23">
        <v>4</v>
      </c>
      <c r="B25" s="45" t="s">
        <v>69</v>
      </c>
      <c r="C25" s="45" t="s">
        <v>70</v>
      </c>
      <c r="D25" s="25" t="s">
        <v>21</v>
      </c>
      <c r="E25" s="25" t="s">
        <v>21</v>
      </c>
      <c r="F25" s="29" t="s">
        <v>144</v>
      </c>
      <c r="G25" s="28">
        <f t="shared" si="2"/>
        <v>4</v>
      </c>
      <c r="H25" s="28">
        <v>22</v>
      </c>
    </row>
    <row r="26" spans="1:9" x14ac:dyDescent="0.25">
      <c r="A26" s="6">
        <v>5</v>
      </c>
      <c r="B26" s="43" t="s">
        <v>71</v>
      </c>
      <c r="C26" s="43" t="s">
        <v>72</v>
      </c>
      <c r="D26" s="6" t="s">
        <v>7</v>
      </c>
      <c r="E26" s="6" t="s">
        <v>7</v>
      </c>
      <c r="F26" s="18" t="s">
        <v>145</v>
      </c>
      <c r="G26" s="8">
        <f t="shared" si="2"/>
        <v>5</v>
      </c>
      <c r="H26" s="8">
        <v>23</v>
      </c>
    </row>
    <row r="27" spans="1:9" ht="15" customHeight="1" x14ac:dyDescent="0.25">
      <c r="A27" s="6">
        <f t="shared" ref="A27:A55" si="3">A26+1</f>
        <v>6</v>
      </c>
      <c r="B27" s="43" t="s">
        <v>73</v>
      </c>
      <c r="C27" s="43" t="s">
        <v>74</v>
      </c>
      <c r="D27" s="6" t="s">
        <v>8</v>
      </c>
      <c r="E27" s="6" t="s">
        <v>8</v>
      </c>
      <c r="F27" s="24"/>
      <c r="G27" s="8">
        <f t="shared" si="2"/>
        <v>6</v>
      </c>
      <c r="H27" s="8">
        <v>24</v>
      </c>
      <c r="I27" s="27"/>
    </row>
    <row r="28" spans="1:9" ht="22.5" x14ac:dyDescent="0.25">
      <c r="A28" s="6">
        <f t="shared" si="3"/>
        <v>7</v>
      </c>
      <c r="B28" s="43" t="s">
        <v>75</v>
      </c>
      <c r="C28" s="43" t="s">
        <v>76</v>
      </c>
      <c r="D28" s="6" t="s">
        <v>9</v>
      </c>
      <c r="E28" s="6" t="s">
        <v>9</v>
      </c>
      <c r="F28" s="6" t="s">
        <v>147</v>
      </c>
      <c r="G28" s="8">
        <f t="shared" si="2"/>
        <v>7</v>
      </c>
      <c r="H28" s="8">
        <v>25</v>
      </c>
    </row>
    <row r="29" spans="1:9" x14ac:dyDescent="0.25">
      <c r="A29" s="6">
        <f t="shared" si="3"/>
        <v>8</v>
      </c>
      <c r="B29" s="43" t="s">
        <v>77</v>
      </c>
      <c r="C29" s="43" t="s">
        <v>78</v>
      </c>
      <c r="D29" s="6" t="s">
        <v>10</v>
      </c>
      <c r="E29" s="6" t="s">
        <v>10</v>
      </c>
      <c r="F29" s="6"/>
      <c r="G29" s="8">
        <f t="shared" si="2"/>
        <v>8</v>
      </c>
      <c r="H29" s="8">
        <v>26</v>
      </c>
    </row>
    <row r="30" spans="1:9" x14ac:dyDescent="0.25">
      <c r="A30" s="6">
        <f t="shared" si="3"/>
        <v>9</v>
      </c>
      <c r="B30" s="43" t="s">
        <v>79</v>
      </c>
      <c r="C30" s="43" t="s">
        <v>80</v>
      </c>
      <c r="D30" s="6" t="s">
        <v>11</v>
      </c>
      <c r="E30" s="6" t="s">
        <v>11</v>
      </c>
      <c r="F30" s="6"/>
      <c r="G30" s="8">
        <f t="shared" si="2"/>
        <v>9</v>
      </c>
      <c r="H30" s="8">
        <v>27</v>
      </c>
    </row>
    <row r="31" spans="1:9" x14ac:dyDescent="0.25">
      <c r="A31" s="6">
        <f t="shared" si="3"/>
        <v>10</v>
      </c>
      <c r="B31" s="43" t="s">
        <v>81</v>
      </c>
      <c r="C31" s="43" t="s">
        <v>82</v>
      </c>
      <c r="D31" s="6" t="s">
        <v>12</v>
      </c>
      <c r="E31" s="6" t="s">
        <v>12</v>
      </c>
      <c r="F31" s="6"/>
      <c r="G31" s="8">
        <f t="shared" si="2"/>
        <v>10</v>
      </c>
      <c r="H31" s="8">
        <v>28</v>
      </c>
    </row>
    <row r="32" spans="1:9" x14ac:dyDescent="0.25">
      <c r="A32" s="6">
        <f t="shared" si="3"/>
        <v>11</v>
      </c>
      <c r="B32" s="43" t="s">
        <v>83</v>
      </c>
      <c r="C32" s="43" t="s">
        <v>84</v>
      </c>
      <c r="D32" s="6" t="s">
        <v>13</v>
      </c>
      <c r="E32" s="6" t="s">
        <v>13</v>
      </c>
      <c r="F32" s="6"/>
      <c r="G32" s="8">
        <f t="shared" si="2"/>
        <v>11</v>
      </c>
      <c r="H32" s="8">
        <v>29</v>
      </c>
    </row>
    <row r="33" spans="1:71" x14ac:dyDescent="0.25">
      <c r="A33" s="23">
        <f t="shared" si="3"/>
        <v>12</v>
      </c>
      <c r="B33" s="45" t="s">
        <v>85</v>
      </c>
      <c r="C33" s="45" t="s">
        <v>86</v>
      </c>
      <c r="D33" s="21" t="s">
        <v>138</v>
      </c>
      <c r="E33" s="25" t="s">
        <v>139</v>
      </c>
      <c r="F33" s="22"/>
      <c r="G33" s="28">
        <f t="shared" si="2"/>
        <v>12</v>
      </c>
      <c r="H33" s="28">
        <v>30</v>
      </c>
    </row>
    <row r="34" spans="1:71" x14ac:dyDescent="0.25">
      <c r="A34" s="23">
        <f t="shared" si="3"/>
        <v>13</v>
      </c>
      <c r="B34" s="45" t="s">
        <v>87</v>
      </c>
      <c r="C34" s="45" t="s">
        <v>88</v>
      </c>
      <c r="D34" s="25" t="s">
        <v>21</v>
      </c>
      <c r="E34" s="25" t="s">
        <v>21</v>
      </c>
      <c r="F34" s="29" t="s">
        <v>148</v>
      </c>
      <c r="G34" s="28">
        <f t="shared" si="2"/>
        <v>13</v>
      </c>
      <c r="H34" s="28">
        <v>31</v>
      </c>
    </row>
    <row r="35" spans="1:71" ht="22.5" x14ac:dyDescent="0.25">
      <c r="A35" s="6">
        <f t="shared" si="3"/>
        <v>14</v>
      </c>
      <c r="B35" s="43" t="s">
        <v>89</v>
      </c>
      <c r="C35" s="43" t="s">
        <v>90</v>
      </c>
      <c r="D35" s="6" t="s">
        <v>7</v>
      </c>
      <c r="E35" s="6" t="s">
        <v>14</v>
      </c>
      <c r="F35" s="24" t="s">
        <v>149</v>
      </c>
      <c r="G35" s="8">
        <f t="shared" si="2"/>
        <v>14</v>
      </c>
      <c r="H35" s="8">
        <v>32</v>
      </c>
      <c r="W35" s="32"/>
      <c r="Z35" s="32"/>
      <c r="AE35" s="33"/>
      <c r="AF35" s="31"/>
      <c r="AG35" s="32"/>
    </row>
    <row r="36" spans="1:71" x14ac:dyDescent="0.25">
      <c r="A36" s="6">
        <f t="shared" si="3"/>
        <v>15</v>
      </c>
      <c r="B36" s="43" t="s">
        <v>91</v>
      </c>
      <c r="C36" s="43" t="s">
        <v>92</v>
      </c>
      <c r="D36" s="6" t="s">
        <v>8</v>
      </c>
      <c r="E36" s="6" t="s">
        <v>15</v>
      </c>
      <c r="F36" s="10"/>
      <c r="G36" s="8">
        <f t="shared" si="2"/>
        <v>15</v>
      </c>
      <c r="H36" s="8">
        <v>33</v>
      </c>
      <c r="I36" s="30"/>
      <c r="J36" s="31"/>
      <c r="K36" s="31"/>
      <c r="L36" s="32"/>
      <c r="M36" s="32"/>
      <c r="N36" s="31"/>
      <c r="O36" s="31"/>
      <c r="P36" s="32"/>
      <c r="Q36" s="31"/>
      <c r="R36" s="31"/>
      <c r="S36" s="32"/>
      <c r="U36" s="33"/>
      <c r="W36" s="32"/>
      <c r="X36" s="31"/>
      <c r="Y36" s="32"/>
      <c r="Z36" s="32"/>
      <c r="AA36" s="31"/>
      <c r="AB36" s="31"/>
      <c r="AC36" s="31"/>
      <c r="AE36" s="31"/>
      <c r="AF36" s="31"/>
      <c r="AG36" s="32"/>
    </row>
    <row r="37" spans="1:71" s="19" customFormat="1" x14ac:dyDescent="0.25">
      <c r="A37" s="6">
        <f t="shared" si="3"/>
        <v>16</v>
      </c>
      <c r="B37" s="43" t="s">
        <v>93</v>
      </c>
      <c r="C37" s="43" t="s">
        <v>94</v>
      </c>
      <c r="D37" s="6" t="s">
        <v>9</v>
      </c>
      <c r="E37" s="6" t="s">
        <v>16</v>
      </c>
      <c r="F37" s="6"/>
      <c r="G37" s="8">
        <f t="shared" si="2"/>
        <v>16</v>
      </c>
      <c r="H37" s="35">
        <v>34</v>
      </c>
      <c r="I37" s="36"/>
      <c r="J37" s="36"/>
      <c r="K37" s="36"/>
      <c r="L37" s="37"/>
      <c r="M37" s="37"/>
      <c r="N37" s="36"/>
      <c r="O37" s="36"/>
      <c r="P37" s="37"/>
      <c r="Q37" s="36"/>
      <c r="R37" s="36"/>
      <c r="S37" s="37"/>
      <c r="T37" s="38"/>
      <c r="U37" s="36"/>
      <c r="V37" s="37"/>
      <c r="W37" s="37"/>
      <c r="X37" s="36"/>
      <c r="Y37" s="37"/>
      <c r="Z37" s="37"/>
      <c r="AA37" s="36"/>
      <c r="AB37" s="36"/>
      <c r="AC37" s="36"/>
      <c r="AD37" s="38"/>
      <c r="AE37" s="36"/>
      <c r="AF37" s="36"/>
      <c r="AG37" s="37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7"/>
    </row>
    <row r="38" spans="1:71" x14ac:dyDescent="0.25">
      <c r="A38" s="6">
        <f t="shared" si="3"/>
        <v>17</v>
      </c>
      <c r="B38" s="43" t="s">
        <v>95</v>
      </c>
      <c r="C38" s="43" t="s">
        <v>96</v>
      </c>
      <c r="D38" s="6" t="s">
        <v>10</v>
      </c>
      <c r="E38" s="6" t="s">
        <v>17</v>
      </c>
      <c r="F38" s="6"/>
      <c r="G38" s="8">
        <f t="shared" si="2"/>
        <v>17</v>
      </c>
      <c r="H38" s="8">
        <v>35</v>
      </c>
      <c r="I38" s="30"/>
      <c r="J38" s="31"/>
      <c r="K38" s="31"/>
      <c r="L38" s="32"/>
      <c r="M38" s="32"/>
      <c r="N38" s="31"/>
      <c r="O38" s="31"/>
      <c r="P38" s="32"/>
      <c r="Q38" s="31"/>
      <c r="R38" s="31"/>
      <c r="S38" s="32"/>
      <c r="U38" s="31"/>
      <c r="V38" s="32"/>
      <c r="W38" s="32"/>
      <c r="X38" s="31"/>
      <c r="Y38" s="32"/>
      <c r="Z38" s="32"/>
      <c r="AA38" s="31"/>
      <c r="AB38" s="31"/>
      <c r="AC38" s="31"/>
      <c r="AE38" s="31"/>
      <c r="AF38" s="31"/>
      <c r="AG38" s="32"/>
    </row>
    <row r="39" spans="1:71" x14ac:dyDescent="0.25">
      <c r="A39" s="6">
        <f t="shared" si="3"/>
        <v>18</v>
      </c>
      <c r="B39" s="43" t="s">
        <v>97</v>
      </c>
      <c r="C39" s="43" t="s">
        <v>98</v>
      </c>
      <c r="D39" s="6" t="s">
        <v>11</v>
      </c>
      <c r="E39" s="6" t="s">
        <v>18</v>
      </c>
      <c r="F39" s="6"/>
      <c r="G39" s="8">
        <f t="shared" si="2"/>
        <v>18</v>
      </c>
      <c r="H39" s="8">
        <v>36</v>
      </c>
      <c r="I39" s="30"/>
      <c r="L39" s="32"/>
      <c r="M39" s="32"/>
      <c r="N39" s="31"/>
      <c r="P39" s="32"/>
      <c r="Q39" s="31"/>
      <c r="R39" s="31"/>
      <c r="S39" s="32"/>
      <c r="U39" s="34"/>
      <c r="V39" s="32"/>
      <c r="W39" s="32"/>
      <c r="X39" s="31"/>
      <c r="Y39" s="32"/>
      <c r="Z39" s="32"/>
      <c r="AA39" s="31"/>
      <c r="AB39" s="31"/>
      <c r="AC39" s="31"/>
      <c r="AE39" s="31"/>
      <c r="AG39" s="32"/>
    </row>
    <row r="40" spans="1:71" ht="30" customHeight="1" x14ac:dyDescent="0.25">
      <c r="A40" s="6">
        <f t="shared" si="3"/>
        <v>19</v>
      </c>
      <c r="B40" s="43" t="s">
        <v>99</v>
      </c>
      <c r="C40" s="43" t="s">
        <v>100</v>
      </c>
      <c r="D40" s="6" t="s">
        <v>12</v>
      </c>
      <c r="E40" s="6" t="s">
        <v>19</v>
      </c>
      <c r="F40" s="6" t="s">
        <v>150</v>
      </c>
      <c r="G40" s="8">
        <f t="shared" si="2"/>
        <v>19</v>
      </c>
      <c r="H40" s="8">
        <v>37</v>
      </c>
      <c r="L40" s="32"/>
      <c r="M40" s="32"/>
      <c r="P40" s="32"/>
      <c r="S40" s="32"/>
      <c r="U40" s="32"/>
      <c r="V40" s="32"/>
      <c r="Y40" s="32"/>
      <c r="Z40" s="32"/>
      <c r="AE40" s="34"/>
      <c r="AG40" s="32"/>
    </row>
    <row r="41" spans="1:71" ht="15" customHeight="1" x14ac:dyDescent="0.25">
      <c r="A41" s="6">
        <f t="shared" si="3"/>
        <v>20</v>
      </c>
      <c r="B41" s="43" t="s">
        <v>101</v>
      </c>
      <c r="C41" s="43" t="s">
        <v>102</v>
      </c>
      <c r="D41" s="6" t="s">
        <v>13</v>
      </c>
      <c r="E41" s="6" t="s">
        <v>20</v>
      </c>
      <c r="F41" s="6"/>
      <c r="G41" s="8">
        <f t="shared" si="2"/>
        <v>20</v>
      </c>
      <c r="H41" s="8">
        <v>38</v>
      </c>
      <c r="M41" s="32"/>
      <c r="U41" s="32"/>
      <c r="V41" s="32"/>
      <c r="Y41" s="32"/>
    </row>
    <row r="42" spans="1:71" ht="15" customHeight="1" x14ac:dyDescent="0.25">
      <c r="A42" s="23">
        <f t="shared" si="3"/>
        <v>21</v>
      </c>
      <c r="B42" s="45" t="s">
        <v>103</v>
      </c>
      <c r="C42" s="45" t="s">
        <v>104</v>
      </c>
      <c r="D42" s="25" t="s">
        <v>21</v>
      </c>
      <c r="E42" s="25" t="s">
        <v>21</v>
      </c>
      <c r="F42" s="29" t="s">
        <v>151</v>
      </c>
      <c r="G42" s="28">
        <f t="shared" si="2"/>
        <v>21</v>
      </c>
      <c r="H42" s="28">
        <v>39</v>
      </c>
      <c r="V42" s="32"/>
    </row>
    <row r="43" spans="1:71" ht="15" customHeight="1" x14ac:dyDescent="0.25">
      <c r="A43" s="23">
        <f t="shared" si="3"/>
        <v>22</v>
      </c>
      <c r="B43" s="45" t="s">
        <v>105</v>
      </c>
      <c r="C43" s="45" t="s">
        <v>106</v>
      </c>
      <c r="D43" s="25" t="s">
        <v>21</v>
      </c>
      <c r="E43" s="25" t="s">
        <v>21</v>
      </c>
      <c r="F43" s="29"/>
      <c r="G43" s="28">
        <f t="shared" si="2"/>
        <v>22</v>
      </c>
      <c r="H43" s="28">
        <v>40</v>
      </c>
    </row>
    <row r="44" spans="1:71" x14ac:dyDescent="0.25">
      <c r="A44" s="23">
        <f t="shared" si="3"/>
        <v>23</v>
      </c>
      <c r="B44" s="45" t="s">
        <v>107</v>
      </c>
      <c r="C44" s="45" t="s">
        <v>108</v>
      </c>
      <c r="D44" s="25" t="s">
        <v>21</v>
      </c>
      <c r="E44" s="25" t="s">
        <v>21</v>
      </c>
      <c r="F44" s="29"/>
      <c r="G44" s="28">
        <f t="shared" si="2"/>
        <v>23</v>
      </c>
      <c r="H44" s="28">
        <v>41</v>
      </c>
    </row>
    <row r="45" spans="1:71" x14ac:dyDescent="0.25">
      <c r="A45" s="23">
        <f t="shared" si="3"/>
        <v>24</v>
      </c>
      <c r="B45" s="45" t="s">
        <v>109</v>
      </c>
      <c r="C45" s="45" t="s">
        <v>110</v>
      </c>
      <c r="D45" s="25" t="s">
        <v>21</v>
      </c>
      <c r="E45" s="25" t="s">
        <v>21</v>
      </c>
      <c r="F45" s="29"/>
      <c r="G45" s="28">
        <f t="shared" si="2"/>
        <v>24</v>
      </c>
      <c r="H45" s="28">
        <v>42</v>
      </c>
    </row>
    <row r="46" spans="1:71" x14ac:dyDescent="0.25">
      <c r="A46" s="23">
        <f t="shared" si="3"/>
        <v>25</v>
      </c>
      <c r="B46" s="45" t="s">
        <v>111</v>
      </c>
      <c r="C46" s="45" t="s">
        <v>112</v>
      </c>
      <c r="D46" s="25" t="s">
        <v>21</v>
      </c>
      <c r="E46" s="25" t="s">
        <v>21</v>
      </c>
      <c r="F46" s="29"/>
      <c r="G46" s="28">
        <f t="shared" si="2"/>
        <v>25</v>
      </c>
      <c r="H46" s="28">
        <v>43</v>
      </c>
    </row>
    <row r="47" spans="1:71" x14ac:dyDescent="0.25">
      <c r="A47" s="23">
        <f t="shared" si="3"/>
        <v>26</v>
      </c>
      <c r="B47" s="45" t="s">
        <v>113</v>
      </c>
      <c r="C47" s="45" t="s">
        <v>114</v>
      </c>
      <c r="D47" s="25" t="s">
        <v>21</v>
      </c>
      <c r="E47" s="25" t="s">
        <v>21</v>
      </c>
      <c r="F47" s="29" t="s">
        <v>1</v>
      </c>
      <c r="G47" s="28">
        <f t="shared" si="2"/>
        <v>26</v>
      </c>
      <c r="H47" s="28">
        <v>44</v>
      </c>
    </row>
    <row r="48" spans="1:71" x14ac:dyDescent="0.25">
      <c r="A48" s="23">
        <f t="shared" si="3"/>
        <v>27</v>
      </c>
      <c r="B48" s="45" t="s">
        <v>115</v>
      </c>
      <c r="C48" s="45" t="s">
        <v>116</v>
      </c>
      <c r="D48" s="25" t="s">
        <v>21</v>
      </c>
      <c r="E48" s="25" t="s">
        <v>21</v>
      </c>
      <c r="F48" s="29"/>
      <c r="G48" s="28">
        <f t="shared" si="2"/>
        <v>27</v>
      </c>
      <c r="H48" s="28">
        <v>45</v>
      </c>
    </row>
    <row r="49" spans="1:60" x14ac:dyDescent="0.25">
      <c r="A49" s="23">
        <f t="shared" si="3"/>
        <v>28</v>
      </c>
      <c r="B49" s="45" t="s">
        <v>117</v>
      </c>
      <c r="C49" s="45" t="s">
        <v>118</v>
      </c>
      <c r="D49" s="25" t="s">
        <v>21</v>
      </c>
      <c r="E49" s="25" t="s">
        <v>21</v>
      </c>
      <c r="F49" s="29"/>
      <c r="G49" s="28">
        <f t="shared" si="2"/>
        <v>28</v>
      </c>
      <c r="H49" s="28">
        <v>46</v>
      </c>
    </row>
    <row r="50" spans="1:60" ht="15" customHeight="1" x14ac:dyDescent="0.25">
      <c r="A50" s="11">
        <f>A49+1</f>
        <v>29</v>
      </c>
      <c r="B50" s="46" t="s">
        <v>119</v>
      </c>
      <c r="C50" s="46" t="s">
        <v>120</v>
      </c>
      <c r="D50" s="50" t="s">
        <v>133</v>
      </c>
      <c r="E50" s="51"/>
      <c r="F50" s="52"/>
      <c r="G50" s="5">
        <f t="shared" si="2"/>
        <v>29</v>
      </c>
      <c r="H50" s="5">
        <v>47</v>
      </c>
    </row>
    <row r="51" spans="1:60" x14ac:dyDescent="0.25">
      <c r="A51" s="11">
        <f t="shared" si="3"/>
        <v>30</v>
      </c>
      <c r="B51" s="46" t="s">
        <v>121</v>
      </c>
      <c r="C51" s="46" t="s">
        <v>122</v>
      </c>
      <c r="D51" s="53"/>
      <c r="E51" s="54"/>
      <c r="F51" s="55"/>
      <c r="G51" s="5">
        <f t="shared" si="2"/>
        <v>30</v>
      </c>
      <c r="H51" s="5">
        <v>48</v>
      </c>
    </row>
    <row r="52" spans="1:60" x14ac:dyDescent="0.25">
      <c r="A52" s="11">
        <f t="shared" si="3"/>
        <v>31</v>
      </c>
      <c r="B52" s="46" t="s">
        <v>123</v>
      </c>
      <c r="C52" s="46" t="s">
        <v>124</v>
      </c>
      <c r="D52" s="53"/>
      <c r="E52" s="54"/>
      <c r="F52" s="55"/>
      <c r="G52" s="5">
        <f t="shared" si="2"/>
        <v>31</v>
      </c>
      <c r="H52" s="5">
        <v>49</v>
      </c>
    </row>
    <row r="53" spans="1:60" x14ac:dyDescent="0.25">
      <c r="A53" s="11">
        <f t="shared" si="3"/>
        <v>32</v>
      </c>
      <c r="B53" s="46" t="s">
        <v>125</v>
      </c>
      <c r="C53" s="46" t="s">
        <v>126</v>
      </c>
      <c r="D53" s="53"/>
      <c r="E53" s="54"/>
      <c r="F53" s="55"/>
      <c r="G53" s="5">
        <f t="shared" si="2"/>
        <v>32</v>
      </c>
      <c r="H53" s="5">
        <v>50</v>
      </c>
    </row>
    <row r="54" spans="1:60" x14ac:dyDescent="0.25">
      <c r="A54" s="11">
        <f t="shared" si="3"/>
        <v>33</v>
      </c>
      <c r="B54" s="46" t="s">
        <v>127</v>
      </c>
      <c r="C54" s="46" t="s">
        <v>128</v>
      </c>
      <c r="D54" s="56"/>
      <c r="E54" s="57"/>
      <c r="F54" s="58"/>
      <c r="G54" s="5">
        <f t="shared" si="2"/>
        <v>33</v>
      </c>
      <c r="H54" s="5">
        <v>51</v>
      </c>
    </row>
    <row r="55" spans="1:60" ht="15" customHeight="1" x14ac:dyDescent="0.25">
      <c r="A55" s="49">
        <f t="shared" si="3"/>
        <v>34</v>
      </c>
      <c r="B55" s="47" t="s">
        <v>129</v>
      </c>
      <c r="C55" s="47" t="s">
        <v>130</v>
      </c>
      <c r="D55" s="61" t="s">
        <v>134</v>
      </c>
      <c r="E55" s="59"/>
      <c r="F55" s="60"/>
      <c r="G55" s="8">
        <v>34</v>
      </c>
      <c r="H55" s="8">
        <v>52</v>
      </c>
    </row>
    <row r="56" spans="1:60" ht="15" customHeight="1" x14ac:dyDescent="0.25">
      <c r="A56" s="6">
        <f>A55+1</f>
        <v>35</v>
      </c>
      <c r="B56" s="43" t="s">
        <v>131</v>
      </c>
      <c r="C56" s="43" t="s">
        <v>132</v>
      </c>
      <c r="D56" s="6"/>
      <c r="E56" s="6"/>
      <c r="F56" s="18" t="s">
        <v>135</v>
      </c>
      <c r="G56" s="8">
        <v>35</v>
      </c>
      <c r="H56" s="8"/>
    </row>
    <row r="57" spans="1:60" x14ac:dyDescent="0.25">
      <c r="BH57" s="39"/>
    </row>
  </sheetData>
  <mergeCells count="2">
    <mergeCell ref="D50:F54"/>
    <mergeCell ref="D55:F55"/>
  </mergeCells>
  <pageMargins left="0.70866141732283472" right="0.70866141732283472" top="0.74803149606299213" bottom="0.74803149606299213" header="0.31496062992125984" footer="0.31496062992125984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Academic Schedule </vt:lpstr>
    </vt:vector>
  </TitlesOfParts>
  <Company>Tilburg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 Gofers</dc:creator>
  <cp:lastModifiedBy>Audrey Kornet</cp:lastModifiedBy>
  <cp:lastPrinted>2020-03-16T13:07:10Z</cp:lastPrinted>
  <dcterms:created xsi:type="dcterms:W3CDTF">2019-03-04T13:42:49Z</dcterms:created>
  <dcterms:modified xsi:type="dcterms:W3CDTF">2023-03-02T14:14:38Z</dcterms:modified>
</cp:coreProperties>
</file>